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5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</sheets>
  <calcPr calcId="145621"/>
</workbook>
</file>

<file path=xl/calcChain.xml><?xml version="1.0" encoding="utf-8"?>
<calcChain xmlns="http://schemas.openxmlformats.org/spreadsheetml/2006/main">
  <c r="G42" i="4" l="1"/>
  <c r="F45" i="4"/>
  <c r="F42" i="4"/>
  <c r="F44" i="4" s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12" i="4"/>
  <c r="A13" i="4"/>
  <c r="A14" i="4"/>
  <c r="A15" i="4"/>
  <c r="A16" i="4"/>
  <c r="A17" i="4"/>
  <c r="A18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A11" i="4"/>
  <c r="D4" i="4"/>
  <c r="D3" i="4"/>
  <c r="D2" i="4"/>
  <c r="D1" i="4"/>
  <c r="G42" i="5"/>
  <c r="F45" i="5"/>
  <c r="F42" i="5"/>
  <c r="F44" i="5" s="1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A11" i="5"/>
  <c r="A12" i="5"/>
  <c r="A13" i="5"/>
  <c r="D4" i="5"/>
  <c r="D3" i="5"/>
  <c r="D2" i="5"/>
  <c r="D1" i="5"/>
  <c r="G42" i="6"/>
  <c r="F45" i="6"/>
  <c r="F42" i="6"/>
  <c r="F44" i="6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D4" i="6"/>
  <c r="D3" i="6"/>
  <c r="D2" i="6"/>
  <c r="D1" i="6"/>
  <c r="G42" i="7"/>
  <c r="F45" i="7"/>
  <c r="F42" i="7"/>
  <c r="F44" i="7" s="1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A11" i="7"/>
  <c r="A12" i="7"/>
  <c r="D4" i="7"/>
  <c r="D3" i="7"/>
  <c r="D2" i="7"/>
  <c r="D1" i="7"/>
  <c r="F45" i="8"/>
  <c r="G42" i="8"/>
  <c r="F42" i="8"/>
  <c r="F44" i="8" s="1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D4" i="8"/>
  <c r="D3" i="8"/>
  <c r="D2" i="8"/>
  <c r="D1" i="8"/>
  <c r="G42" i="9"/>
  <c r="F45" i="9"/>
  <c r="F42" i="9"/>
  <c r="F44" i="9" s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D4" i="9"/>
  <c r="D3" i="9"/>
  <c r="D2" i="9"/>
  <c r="D1" i="9"/>
  <c r="F45" i="10"/>
  <c r="G42" i="10"/>
  <c r="F42" i="10"/>
  <c r="F44" i="10" s="1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A11" i="10"/>
  <c r="A12" i="10"/>
  <c r="D4" i="10"/>
  <c r="D3" i="10"/>
  <c r="D2" i="10"/>
  <c r="D1" i="10"/>
  <c r="G42" i="11"/>
  <c r="F45" i="11"/>
  <c r="F42" i="11"/>
  <c r="F44" i="11" s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12" i="1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A11" i="11"/>
  <c r="D4" i="11"/>
  <c r="D3" i="11"/>
  <c r="D2" i="11"/>
  <c r="D1" i="11"/>
  <c r="G42" i="12"/>
  <c r="F45" i="12"/>
  <c r="F42" i="12"/>
  <c r="F44" i="12" s="1"/>
  <c r="B11" i="12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D4" i="12"/>
  <c r="D3" i="12"/>
  <c r="D2" i="12"/>
  <c r="D1" i="12"/>
  <c r="G42" i="3"/>
  <c r="F45" i="3"/>
  <c r="F42" i="3"/>
  <c r="F44" i="3" s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A11" i="3"/>
  <c r="D4" i="3"/>
  <c r="D3" i="3"/>
  <c r="D2" i="3"/>
  <c r="D1" i="3"/>
  <c r="D4" i="2"/>
  <c r="D3" i="2"/>
  <c r="D2" i="2"/>
  <c r="D1" i="2"/>
  <c r="F44" i="2"/>
  <c r="G42" i="2"/>
  <c r="F45" i="2"/>
  <c r="F42" i="2"/>
  <c r="B11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9" i="1"/>
  <c r="G42" i="1"/>
  <c r="F45" i="1"/>
  <c r="F42" i="1"/>
  <c r="H42" i="1" s="1"/>
  <c r="F44" i="1"/>
  <c r="F46" i="1" s="1"/>
  <c r="F43" i="2" s="1"/>
  <c r="A9" i="2" s="1"/>
  <c r="H10" i="2" s="1"/>
  <c r="H11" i="2" s="1"/>
  <c r="H10" i="1"/>
  <c r="H11" i="1"/>
  <c r="H12" i="1"/>
  <c r="H13" i="1"/>
  <c r="H14" i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A34" i="1"/>
  <c r="A35" i="1"/>
  <c r="A36" i="1"/>
  <c r="A37" i="1"/>
  <c r="A38" i="1"/>
  <c r="A39" i="1"/>
  <c r="A4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11" i="1"/>
  <c r="H12" i="2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F46" i="2" l="1"/>
  <c r="F43" i="3" s="1"/>
  <c r="A9" i="3" s="1"/>
  <c r="H42" i="2"/>
  <c r="F46" i="3"/>
  <c r="F43" i="4" s="1"/>
  <c r="H10" i="3" l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2" i="3"/>
  <c r="A9" i="4"/>
  <c r="F46" i="4"/>
  <c r="F43" i="5" s="1"/>
  <c r="A9" i="5" l="1"/>
  <c r="F46" i="5"/>
  <c r="F43" i="6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2" i="4"/>
  <c r="H10" i="5" l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2" i="5"/>
  <c r="A9" i="6"/>
  <c r="F46" i="6"/>
  <c r="F43" i="7" s="1"/>
  <c r="A9" i="7" l="1"/>
  <c r="F46" i="7"/>
  <c r="F43" i="8" s="1"/>
  <c r="H10" i="6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2" i="6"/>
  <c r="H10" i="7" l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2" i="7"/>
  <c r="A9" i="8"/>
  <c r="F46" i="8"/>
  <c r="F43" i="9" s="1"/>
  <c r="F46" i="9" l="1"/>
  <c r="F43" i="10" s="1"/>
  <c r="A9" i="9"/>
  <c r="H10" i="8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2" i="8"/>
  <c r="H42" i="9" l="1"/>
  <c r="H10" i="9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A9" i="10"/>
  <c r="F46" i="10"/>
  <c r="F43" i="11" s="1"/>
  <c r="H10" i="10" l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2" i="10"/>
  <c r="A9" i="11"/>
  <c r="F46" i="11"/>
  <c r="F43" i="12" s="1"/>
  <c r="F46" i="12" l="1"/>
  <c r="A9" i="12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2" i="11"/>
  <c r="H10" i="12" l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2" i="12"/>
</calcChain>
</file>

<file path=xl/sharedStrings.xml><?xml version="1.0" encoding="utf-8"?>
<sst xmlns="http://schemas.openxmlformats.org/spreadsheetml/2006/main" count="304" uniqueCount="58">
  <si>
    <t>NAZIV OBVEZNIKA:</t>
  </si>
  <si>
    <t>ADRESA:</t>
  </si>
  <si>
    <t>OIB:</t>
  </si>
  <si>
    <t>PROJEKT:</t>
  </si>
  <si>
    <t>BLAGAJNIČKI IZVJEŠTAJ za razdoblje :</t>
  </si>
  <si>
    <t>Red.br.</t>
  </si>
  <si>
    <t>Datum dokumenta</t>
  </si>
  <si>
    <t>Opis</t>
  </si>
  <si>
    <t xml:space="preserve">Uplaćeno </t>
  </si>
  <si>
    <t>Isplaćeno</t>
  </si>
  <si>
    <t>Saldo blagajne</t>
  </si>
  <si>
    <t>TVRTKA XY D.O.O.</t>
  </si>
  <si>
    <t>KARLOVAC, VINIČKI PUT 20</t>
  </si>
  <si>
    <t>91184883380</t>
  </si>
  <si>
    <t>GLAVNA BLAGAJNA</t>
  </si>
  <si>
    <t>***</t>
  </si>
  <si>
    <t>Ukupno isplaćeno u mjesecu</t>
  </si>
  <si>
    <t>Ukupno uplaćeno u mjesecu</t>
  </si>
  <si>
    <t>Broj i naziv dokumenta</t>
  </si>
  <si>
    <t>Blagajnik:</t>
  </si>
  <si>
    <t>Likvidator:</t>
  </si>
  <si>
    <t>Kontrolor:</t>
  </si>
  <si>
    <t>01.01.-31.01.2020.</t>
  </si>
  <si>
    <t>01.02.-29.02.2020.</t>
  </si>
  <si>
    <t>01.03.-31.03.2020.</t>
  </si>
  <si>
    <t>Stanje blagajne na dan 31.03.2020.</t>
  </si>
  <si>
    <t>Stanje na dan 28.02.2020.</t>
  </si>
  <si>
    <t>Stanje na dan 31.12.2019.</t>
  </si>
  <si>
    <t>Stanje blagajne na dan 31.01.2020.</t>
  </si>
  <si>
    <t>Stanje na dan 31.01.2020.</t>
  </si>
  <si>
    <t>Stanje blagajne na dan 28.02.2020.</t>
  </si>
  <si>
    <t>01.04.-30.04.20.</t>
  </si>
  <si>
    <t>Stanje na dan 31.03.2020.</t>
  </si>
  <si>
    <t>Stanje blagajne na dan 30.04.2020.</t>
  </si>
  <si>
    <t>01.05.-31.05.20.</t>
  </si>
  <si>
    <t>Stanje na dan 30.04.2020.</t>
  </si>
  <si>
    <t>Stanje blagajne na dan 31.05.2020.</t>
  </si>
  <si>
    <t>01.06.-30.06.20.</t>
  </si>
  <si>
    <t>Stanje na dan 31.05.2020.</t>
  </si>
  <si>
    <t>Stanje blagajne na dan 30.06.2020.</t>
  </si>
  <si>
    <t>01.07.-31.07.20.</t>
  </si>
  <si>
    <t>Stanje na dan 30.06.2020.</t>
  </si>
  <si>
    <t>Stanje blagajne na dan 31.07.2020.</t>
  </si>
  <si>
    <t>01.08.-31.08.20.</t>
  </si>
  <si>
    <t>Stanje na dan 31.07.2020.</t>
  </si>
  <si>
    <t>Stanje blagajne na dan 31.08.2020.</t>
  </si>
  <si>
    <t>01.09.-30.09.20.</t>
  </si>
  <si>
    <t>Stanje na dan 31.08.2020.</t>
  </si>
  <si>
    <t>Stanje blagajne na dan 30.09.2020.</t>
  </si>
  <si>
    <t>01.10.-31.10.20.</t>
  </si>
  <si>
    <t>Stanje na dan 30.09.2020.</t>
  </si>
  <si>
    <t>Stanje blagajne na dan 31.10.2020.</t>
  </si>
  <si>
    <t>01.11.-30.11.20.</t>
  </si>
  <si>
    <t>Stanje na dan 31.10.2020.</t>
  </si>
  <si>
    <t>Stanje blagajne na dan 30.11.2020.</t>
  </si>
  <si>
    <t>01.12.-31.12.20.</t>
  </si>
  <si>
    <t>Stanje na dan 30.11.2020.</t>
  </si>
  <si>
    <t>Stanje blagajne na dan 31.12.2020.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</si>
</sst>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kn-41A]_-;\-* #,##0.00\ [$kn-41A]_-;_-* &quot;-&quot;??\ [$kn-41A]_-;_-@_-"/>
    <numFmt numFmtId="165" formatCode="dd/mm/yy/;@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164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164" fontId="1" fillId="0" borderId="0" xfId="0" applyNumberFormat="1" applyFont="1" applyBorder="1"/>
    <xf numFmtId="164" fontId="1" fillId="0" borderId="5" xfId="0" applyNumberFormat="1" applyFont="1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>
      <selection activeCell="F6" sqref="F6:G6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20"/>
      <c r="D1" s="33" t="s">
        <v>11</v>
      </c>
      <c r="E1" s="33"/>
      <c r="F1" s="33"/>
      <c r="G1" s="33"/>
      <c r="H1" s="4"/>
    </row>
    <row r="2" spans="1:8" s="2" customFormat="1" ht="16.5" customHeight="1" x14ac:dyDescent="0.25">
      <c r="A2" s="32" t="s">
        <v>1</v>
      </c>
      <c r="B2" s="32"/>
      <c r="C2" s="21"/>
      <c r="D2" s="33" t="s">
        <v>12</v>
      </c>
      <c r="E2" s="33"/>
      <c r="F2" s="33"/>
      <c r="G2" s="33"/>
      <c r="H2" s="4"/>
    </row>
    <row r="3" spans="1:8" s="2" customFormat="1" ht="16.5" customHeight="1" x14ac:dyDescent="0.25">
      <c r="A3" s="32" t="s">
        <v>2</v>
      </c>
      <c r="B3" s="32"/>
      <c r="C3" s="21"/>
      <c r="D3" s="33" t="s">
        <v>13</v>
      </c>
      <c r="E3" s="33"/>
      <c r="F3" s="33"/>
      <c r="G3" s="33"/>
      <c r="H3" s="4"/>
    </row>
    <row r="4" spans="1:8" s="2" customFormat="1" ht="16.5" customHeight="1" x14ac:dyDescent="0.25">
      <c r="A4" s="32" t="s">
        <v>3</v>
      </c>
      <c r="B4" s="32"/>
      <c r="C4" s="21"/>
      <c r="D4" s="33" t="s">
        <v>14</v>
      </c>
      <c r="E4" s="33"/>
      <c r="F4" s="33"/>
      <c r="G4" s="33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22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43831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43832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A40" si="1">+A11+1</f>
        <v>3</v>
      </c>
      <c r="B12" s="15">
        <f t="shared" ref="B12:B40" si="2">+B11+1</f>
        <v>43833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2"/>
        <v>43834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2"/>
        <v>43835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2"/>
        <v>43836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2"/>
        <v>43837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2"/>
        <v>43838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2"/>
        <v>43839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2"/>
        <v>43840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2"/>
        <v>43841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2"/>
        <v>43842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2"/>
        <v>43843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2"/>
        <v>43844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2"/>
        <v>43845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2"/>
        <v>43846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2"/>
        <v>43847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2"/>
        <v>43848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2"/>
        <v>43849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2"/>
        <v>43850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2"/>
        <v>43851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2"/>
        <v>43852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2"/>
        <v>43853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2"/>
        <v>43854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2"/>
        <v>43855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2"/>
        <v>43856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2"/>
        <v>43857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2"/>
        <v>43858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2"/>
        <v>43859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2"/>
        <v>43860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2"/>
        <v>43861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27</v>
      </c>
      <c r="E43" s="22"/>
      <c r="F43" s="12"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28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C8:D8"/>
    <mergeCell ref="D43:E43"/>
    <mergeCell ref="F6:G6"/>
    <mergeCell ref="A1:B1"/>
    <mergeCell ref="A2:B2"/>
    <mergeCell ref="A3:B3"/>
    <mergeCell ref="A4:B4"/>
    <mergeCell ref="D1:G1"/>
    <mergeCell ref="D2:G2"/>
    <mergeCell ref="D3:G3"/>
    <mergeCell ref="D4:G4"/>
    <mergeCell ref="B6:E6"/>
    <mergeCell ref="D44:E44"/>
    <mergeCell ref="D45:E45"/>
    <mergeCell ref="D46:E46"/>
    <mergeCell ref="A41:H41"/>
    <mergeCell ref="A9:H9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9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49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44105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44106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44107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44108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44109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44110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44111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44112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44113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44114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44115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44116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44117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44118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44119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44120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44121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44122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44123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44124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44125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44126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44127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44128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44129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44130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44131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44132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44133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44134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44135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50</v>
      </c>
      <c r="E43" s="22"/>
      <c r="F43" s="12">
        <f>+'09'!F46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51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5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52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44136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44137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44138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44139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44140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44141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44142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44143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44144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44145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44146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44147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44148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44149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44150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44151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44152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44153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44154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44155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44156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44157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44158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44159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44160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44161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44162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44163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44164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44165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44166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53</v>
      </c>
      <c r="E43" s="22"/>
      <c r="F43" s="12">
        <f>+'10'!F46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54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55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44166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44167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44168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44169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44170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44171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44172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44173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44174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44175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44176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44177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44178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44179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44180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44181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44182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44183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44184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44185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44186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44187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44188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44189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44190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44191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44192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44193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44194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44195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44196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56</v>
      </c>
      <c r="E43" s="22"/>
      <c r="F43" s="12">
        <f>+'11'!F46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57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23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43862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43863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43864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43865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43866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43867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43868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43869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43870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43871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43872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43873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43874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43875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43876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43877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43878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43879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43880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43881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43882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43883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43884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43885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43886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43887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43888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43889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43890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43891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43892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29</v>
      </c>
      <c r="E43" s="22"/>
      <c r="F43" s="12">
        <f>+'01'!F46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30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4" workbookViewId="0">
      <selection activeCell="D44" sqref="D44:E44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24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43891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43892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43893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43894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43895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43896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43897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43898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43899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43900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43901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43902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43903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43904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43905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43906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43907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43908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43909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43910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43911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43912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43913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43914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43915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43916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43917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43918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43919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43920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43921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26</v>
      </c>
      <c r="E43" s="22"/>
      <c r="F43" s="12">
        <f>+'02'!F46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25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9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31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43922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43923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43924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43925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43926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43927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43928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43929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43930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43931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43932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43933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43934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43935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43936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43937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43938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43939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43940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43941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43942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43943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43944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43945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43946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43947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43948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43949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43950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43951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43952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32</v>
      </c>
      <c r="E43" s="22"/>
      <c r="F43" s="12">
        <f>+'03'!F46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33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2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34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43952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43953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43954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43955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43956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43957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43958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43959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43960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43961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43962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43963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43964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43965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43966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43967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43968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43969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43970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43971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43972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43973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43974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43975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43976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43977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43978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43979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43980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43981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43982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35</v>
      </c>
      <c r="E43" s="22"/>
      <c r="F43" s="12">
        <f>+'04'!F46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36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2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37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43983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43984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43985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43986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43987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43988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43989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43990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43991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43992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43993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43994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43995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43996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43997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43998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43999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44000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44001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44002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44003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44004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44005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44006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44007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44008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44009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44010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44011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44012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44013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38</v>
      </c>
      <c r="E43" s="22"/>
      <c r="F43" s="12">
        <f>+'05'!F46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39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40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44013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44014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44015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44016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44017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44018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44019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44020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44021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44022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44023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44024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44025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44026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44027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44028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44029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44030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44031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44032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44033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44034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44035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44036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44037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44038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44039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44040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44041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44042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44043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41</v>
      </c>
      <c r="E43" s="22"/>
      <c r="F43" s="12">
        <f>+'06'!F46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42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43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44044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44045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44046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44047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44048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44049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44050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44051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44052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44053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44054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44055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44056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44057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44058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44059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44060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44061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44062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44063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44064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44065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44066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44067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44068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44069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44070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44071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44072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44073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44074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44</v>
      </c>
      <c r="E43" s="22"/>
      <c r="F43" s="12">
        <f>+'07'!F46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45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2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34" t="s">
        <v>4</v>
      </c>
      <c r="C6" s="34"/>
      <c r="D6" s="34"/>
      <c r="E6" s="34"/>
      <c r="F6" s="31" t="s">
        <v>46</v>
      </c>
      <c r="G6" s="31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</row>
    <row r="10" spans="1:8" x14ac:dyDescent="0.25">
      <c r="A10" s="14">
        <v>1</v>
      </c>
      <c r="B10" s="15">
        <v>44075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44076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44077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44078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44079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44080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44081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44082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44083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44084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44085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44086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44087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44088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44089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44090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44091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44092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44093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44094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44095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44096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44097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44098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44099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44100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44101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44102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44103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44104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44105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3"/>
      <c r="B41" s="24"/>
      <c r="C41" s="24"/>
      <c r="D41" s="24"/>
      <c r="E41" s="24"/>
      <c r="F41" s="24"/>
      <c r="G41" s="24"/>
      <c r="H41" s="25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2" t="s">
        <v>47</v>
      </c>
      <c r="E43" s="22"/>
      <c r="F43" s="12">
        <f>+'08'!F46</f>
        <v>0</v>
      </c>
    </row>
    <row r="44" spans="1:8" x14ac:dyDescent="0.25">
      <c r="A44" s="10"/>
      <c r="D44" s="22" t="s">
        <v>17</v>
      </c>
      <c r="E44" s="22"/>
      <c r="F44" s="12">
        <f>+F42</f>
        <v>0</v>
      </c>
    </row>
    <row r="45" spans="1:8" x14ac:dyDescent="0.25">
      <c r="A45" s="10"/>
      <c r="D45" s="22" t="s">
        <v>16</v>
      </c>
      <c r="E45" s="22"/>
      <c r="F45" s="12">
        <f>+G42</f>
        <v>0</v>
      </c>
    </row>
    <row r="46" spans="1:8" x14ac:dyDescent="0.25">
      <c r="D46" s="22" t="s">
        <v>48</v>
      </c>
      <c r="E46" s="22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SERVIS</dc:creator>
  <cp:lastModifiedBy>ANA PROTULIPAC</cp:lastModifiedBy>
  <cp:lastPrinted>2015-12-23T22:09:50Z</cp:lastPrinted>
  <dcterms:created xsi:type="dcterms:W3CDTF">2015-12-23T21:07:35Z</dcterms:created>
  <dcterms:modified xsi:type="dcterms:W3CDTF">2020-01-05T20:22:37Z</dcterms:modified>
</cp:coreProperties>
</file>